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drawings/_rels/drawing1.xml.rels" ContentType="application/vnd.openxmlformats-package.relationships+xml"/>
  <Override PartName="/xl/drawings/drawing1.xml" ContentType="application/vnd.openxmlformats-officedocument.drawing+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oPonik.ch Decision Matrix - DA" sheetId="1" state="visible" r:id="rId2"/>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<sst xmlns="http://schemas.openxmlformats.org/spreadsheetml/2006/main" count="77" uniqueCount="54">
  <si>
    <t xml:space="preserve">Borgmann Aquaponik Hydroponik   :   Entscheidungs-Rahmen   (Einfaches Beispiel)</t>
  </si>
  <si>
    <r>
      <rPr>
        <b val="true"/>
        <sz val="11"/>
        <color rgb="FF000000"/>
        <rFont val="Cantarell"/>
        <family val="0"/>
      </rPr>
      <t xml:space="preserve">Bedienungsanleitung für dieses Beispiel
</t>
    </r>
    <r>
      <rPr>
        <sz val="12"/>
        <color rgb="FF000000"/>
        <rFont val="Cantarell"/>
        <family val="0"/>
      </rPr>
      <t xml:space="preserve">
</t>
    </r>
    <r>
      <rPr>
        <sz val="11"/>
        <color rgb="FF000000"/>
        <rFont val="Cantarell"/>
        <family val="0"/>
      </rPr>
      <t xml:space="preserve">Dies ist nur als ein kleines Beispiel gedacht um Ihnen einen ersten Eindruck über die Auswahl an verschiedenen Systemen zu zeigen und welche Fragen sich stellen können wenn man vor der Wahl für oder gegen ein bestimmtes System steht. Wir sind Ihr Ansprechpartner wenn es um die Planung bis hin zur Realisierung geht.
Diese Vorgehensweise, die auch in der Industrie verwendet wird um komplexe Entscheidungen in ihre Bestandteile zu erlegen, ermöglicht es die verschiedenen Varianten leichter miteinander vergleichen zu können. Wenn Sie sich von uns beraten lassen werden wir für viele komplexe Teile Ihres Projektes unter anderem auch diese Art der Entscheidungshilfe verwenden.
Hier finden Sie zuerst die </t>
    </r>
    <r>
      <rPr>
        <b val="true"/>
        <sz val="11"/>
        <color rgb="FF000000"/>
        <rFont val="Cantarell"/>
        <family val="0"/>
      </rPr>
      <t xml:space="preserve">Kriterien</t>
    </r>
    <r>
      <rPr>
        <sz val="11"/>
        <color rgb="FF000000"/>
        <rFont val="Cantarell"/>
        <family val="0"/>
      </rPr>
      <t xml:space="preserve"> (Überschrift linke Tabelle, linke Spalte). Dort sind untereinander beispielhaft Aspekte aufgelistet die in diesem kleinen Beispiel für den Kunden von Belang sein könnten. Jeder dieser </t>
    </r>
    <r>
      <rPr>
        <b val="true"/>
        <sz val="11"/>
        <color rgb="FF000000"/>
        <rFont val="Cantarell"/>
        <family val="0"/>
      </rPr>
      <t xml:space="preserve">Kriterien</t>
    </r>
    <r>
      <rPr>
        <sz val="11"/>
        <color rgb="FF000000"/>
        <rFont val="Cantarell"/>
        <family val="0"/>
      </rPr>
      <t xml:space="preserve"> bekommt einen Wert zwischen eins und drei. Wobei eine </t>
    </r>
    <r>
      <rPr>
        <b val="true"/>
        <sz val="11"/>
        <color rgb="FF000000"/>
        <rFont val="Cantarell"/>
        <family val="0"/>
      </rPr>
      <t xml:space="preserve">eins</t>
    </r>
    <r>
      <rPr>
        <sz val="11"/>
        <color rgb="FF000000"/>
        <rFont val="Cantarell"/>
        <family val="0"/>
      </rPr>
      <t xml:space="preserve"> bedeutet das dieser Aspekt weniger wichtig ist als etwa ein Aspekt der eine </t>
    </r>
    <r>
      <rPr>
        <b val="true"/>
        <sz val="11"/>
        <color rgb="FF000000"/>
        <rFont val="Cantarell"/>
        <family val="0"/>
      </rPr>
      <t xml:space="preserve">drei</t>
    </r>
    <r>
      <rPr>
        <sz val="11"/>
        <color rgb="FF000000"/>
        <rFont val="Cantarell"/>
        <family val="0"/>
      </rPr>
      <t xml:space="preserve"> bekommt. Somit geben Sie jedem Teil der der einzelnen Fragen eine bestimmte „Wichtigkeit“: die </t>
    </r>
    <r>
      <rPr>
        <b val="true"/>
        <sz val="11"/>
        <color rgb="FF000000"/>
        <rFont val="Cantarell"/>
        <family val="0"/>
      </rPr>
      <t xml:space="preserve">Gewichtung.
</t>
    </r>
    <r>
      <rPr>
        <sz val="11"/>
        <color rgb="FF000000"/>
        <rFont val="Cantarell"/>
        <family val="0"/>
      </rPr>
      <t xml:space="preserve">Bei diesem Beispiel hat der Punkt </t>
    </r>
    <r>
      <rPr>
        <b val="true"/>
        <sz val="11"/>
        <color rgb="FF000000"/>
        <rFont val="Cantarell"/>
        <family val="0"/>
      </rPr>
      <t xml:space="preserve">Nachhaltigkeit</t>
    </r>
    <r>
      <rPr>
        <sz val="11"/>
        <color rgb="FF000000"/>
        <rFont val="Cantarell"/>
        <family val="0"/>
      </rPr>
      <t xml:space="preserve"> eine große Bedeutung bei der Entscheidung für oder gegen ein System. Hier hat der Kunde eine </t>
    </r>
    <r>
      <rPr>
        <b val="true"/>
        <sz val="11"/>
        <color rgb="FF000000"/>
        <rFont val="Cantarell"/>
        <family val="0"/>
      </rPr>
      <t xml:space="preserve">drei</t>
    </r>
    <r>
      <rPr>
        <sz val="11"/>
        <color rgb="FF000000"/>
        <rFont val="Cantarell"/>
        <family val="0"/>
      </rPr>
      <t xml:space="preserve"> in der Spalte </t>
    </r>
    <r>
      <rPr>
        <b val="true"/>
        <sz val="11"/>
        <color rgb="FF000000"/>
        <rFont val="Cantarell"/>
        <family val="0"/>
      </rPr>
      <t xml:space="preserve">Gewichtung</t>
    </r>
    <r>
      <rPr>
        <sz val="11"/>
        <color rgb="FF000000"/>
        <rFont val="Cantarell"/>
        <family val="0"/>
      </rPr>
      <t xml:space="preserve"> bekommen, da dieser Punk für ihn </t>
    </r>
    <r>
      <rPr>
        <b val="true"/>
        <sz val="11"/>
        <color rgb="FF000000"/>
        <rFont val="Cantarell"/>
        <family val="0"/>
      </rPr>
      <t xml:space="preserve">sehr wichtig</t>
    </r>
    <r>
      <rPr>
        <sz val="11"/>
        <color rgb="FF000000"/>
        <rFont val="Cantarell"/>
        <family val="0"/>
      </rPr>
      <t xml:space="preserve"> ist. Nun vergibt man für jedes der acht Systeme in der Spalte </t>
    </r>
    <r>
      <rPr>
        <b val="true"/>
        <sz val="11"/>
        <color rgb="FF000000"/>
        <rFont val="Cantarell"/>
        <family val="0"/>
      </rPr>
      <t xml:space="preserve">Stellungnahme</t>
    </r>
    <r>
      <rPr>
        <sz val="11"/>
        <color rgb="FF000000"/>
        <rFont val="Cantarell"/>
        <family val="0"/>
      </rPr>
      <t xml:space="preserve"> eine Note. Je höher die Note desto besser ist das entsprechende System für diese eine Aufgabe bzw., Eigenschaft geeignet. Nach Ausfüllen der Bewertung sehen Sie in der Graphik rechts das Ergebnis. Je mehr Punkte desto besser ist das System geeignet.</t>
    </r>
  </si>
  <si>
    <t xml:space="preserve">Gewichtung:</t>
  </si>
  <si>
    <t xml:space="preserve">Score:</t>
  </si>
  <si>
    <t xml:space="preserve">1 = wenig wichtig</t>
  </si>
  <si>
    <t xml:space="preserve">1 = Entspricht den Kriterien zu 0% bis 20%   ( ist nicht so gut )</t>
  </si>
  <si>
    <t xml:space="preserve">2 = wichtig</t>
  </si>
  <si>
    <t xml:space="preserve">2 = Entspricht den Kriterien zu 20% bis 40% </t>
  </si>
  <si>
    <t xml:space="preserve">3 = sehr wichtig</t>
  </si>
  <si>
    <t xml:space="preserve">3 = Entspricht den Kriterien zu 40% bis 60%</t>
  </si>
  <si>
    <t xml:space="preserve">4 = Entspricht den Kriterien zu 60% bis 80%</t>
  </si>
  <si>
    <t xml:space="preserve">5 = Entspricht den Kriterien zu 80% bis 100%   ( ist perfekt )</t>
  </si>
  <si>
    <t xml:space="preserve">Kriterien</t>
  </si>
  <si>
    <r>
      <rPr>
        <b val="true"/>
        <sz val="9"/>
        <color rgb="FF000000"/>
        <rFont val="Cantarell"/>
        <family val="0"/>
      </rPr>
      <t xml:space="preserve">Gewichtung
</t>
    </r>
    <r>
      <rPr>
        <sz val="9"/>
        <color rgb="FF000000"/>
        <rFont val="Cantarell"/>
        <family val="0"/>
      </rPr>
      <t xml:space="preserve">1: niedrig
2: mittel
3: hoch</t>
    </r>
  </si>
  <si>
    <t xml:space="preserve">Bewertungen</t>
  </si>
  <si>
    <t xml:space="preserve">Kurze Begründung für die Wertung</t>
  </si>
  <si>
    <t xml:space="preserve">Gewichtete Punktzahlen</t>
  </si>
  <si>
    <t xml:space="preserve">Stellungnahme</t>
  </si>
  <si>
    <t xml:space="preserve">Docht</t>
  </si>
  <si>
    <t xml:space="preserve">Flut &amp; Ebbe</t>
  </si>
  <si>
    <t xml:space="preserve">Nährstoff-Filmtechnik</t>
  </si>
  <si>
    <t xml:space="preserve">Tief-Wasser-Kultur</t>
  </si>
  <si>
    <t xml:space="preserve"> Tiefwasser Nährstoff Film Technik</t>
  </si>
  <si>
    <t xml:space="preserve">Tropf System</t>
  </si>
  <si>
    <t xml:space="preserve">Aeroponic System</t>
  </si>
  <si>
    <t xml:space="preserve">Aquaponik System</t>
  </si>
  <si>
    <t xml:space="preserve">Nachhaltigkeit</t>
  </si>
  <si>
    <t xml:space="preserve">Die Anforderungen an die Elektrizität haben die Punktzahl gesenkt.</t>
  </si>
  <si>
    <t xml:space="preserve">Wie groß ist die Nachhaltigkeit?
1: Gering, 3: Durchschnittlich, 5: Hoch</t>
  </si>
  <si>
    <t xml:space="preserve">Kosten</t>
  </si>
  <si>
    <t xml:space="preserve">Wie hoch sind die Anschaffungskosten?
1: Hoch, 3: Durchschnittlich, 5: Niedrig</t>
  </si>
  <si>
    <t xml:space="preserve">Betriebskosten</t>
  </si>
  <si>
    <t xml:space="preserve">Wie hoch sind die Betriebskosten?
1: Hoch, 3: Durchschnittlich, 5: niedrig</t>
  </si>
  <si>
    <t xml:space="preserve">Betriebsrisiko</t>
  </si>
  <si>
    <t xml:space="preserve">Wie hoch sind die Betriebsrisiko (Ernteausfall)?
1: Hoch, 3: Durchschnittlich, 5: niedrig</t>
  </si>
  <si>
    <t xml:space="preserve">Nachfrage der produzierten Güter</t>
  </si>
  <si>
    <t xml:space="preserve">Wird das Produkt-Setup die Marktanforderungen erfüllen?  
1: Niedrig, 3: Durchschnittlich, 5: Hoch</t>
  </si>
  <si>
    <t xml:space="preserve">Zeitplan</t>
  </si>
  <si>
    <t xml:space="preserve">Welche Option erfordert die kürzeste Einführungszeit? (Markteinführung)
1: Lange, 3: Durchschnittlich, 5: Kurz</t>
  </si>
  <si>
    <t xml:space="preserve">Organisationskapazität</t>
  </si>
  <si>
    <t xml:space="preserve">Wie hoch werden die Kosten und der Zeitaufwand für?
1: Hoch, 3: Durchschnittlich, 5: Niedrig</t>
  </si>
  <si>
    <t xml:space="preserve">Amortisation</t>
  </si>
  <si>
    <t xml:space="preserve">Wie schnell wird sich die Anlage Rechnen? 
1: Langsam, 3: Durchschnittlich, 5: schnell</t>
  </si>
  <si>
    <t xml:space="preserve">Politik / Behörden / Ämter</t>
  </si>
  <si>
    <t xml:space="preserve">Wie stark wird dieser Anlagentyp gefördert?
1: Wenig, 3: Durchschnittlich, 5: Stark</t>
  </si>
  <si>
    <t xml:space="preserve">Infrastruktur und Dienstleistungen</t>
  </si>
  <si>
    <t xml:space="preserve">Geschätzter Aufwand:
1: Hoch, 3: Durchschnittlich, 5: Niedrig</t>
  </si>
  <si>
    <t xml:space="preserve">Produktivität</t>
  </si>
  <si>
    <t xml:space="preserve">Wie produktiv ist dieses System? 
1: Gering, 3: Durchschnittlich, 5: Sehr</t>
  </si>
  <si>
    <t xml:space="preserve">Totaler Wert  =  </t>
  </si>
  <si>
    <t xml:space="preserve">Gewichtete Gesamtpunktzahl   =   </t>
  </si>
  <si>
    <t xml:space="preserve">Ausgewählte Option:</t>
  </si>
  <si>
    <t xml:space="preserve">Identifizierte Stärken:</t>
  </si>
  <si>
    <t xml:space="preserve">Identifizierte Schwächen:</t>
  </si>
</sst>
</file>

<file path=xl/styles.xml><?xml version="1.0" encoding="utf-8"?>
<styleSheet xmlns="http://schemas.openxmlformats.org/spreadsheetml/2006/main">
  <numFmts count="2">
    <numFmt numFmtId="164" formatCode="General"/>
    <numFmt numFmtId="165" formatCode="General"/>
  </numFmts>
  <fonts count="20">
    <font>
      <sz val="12"/>
      <color rgb="FF000000"/>
      <name val="Calibri"/>
      <family val="2"/>
    </font>
    <font>
      <sz val="10"/>
      <name val="Arial"/>
      <family val="0"/>
    </font>
    <font>
      <sz val="10"/>
      <name val="Arial"/>
      <family val="0"/>
    </font>
    <font>
      <sz val="10"/>
      <name val="Arial"/>
      <family val="0"/>
    </font>
    <font>
      <sz val="12"/>
      <color rgb="FF000000"/>
      <name val="Cantarell"/>
      <family val="0"/>
    </font>
    <font>
      <sz val="36"/>
      <color rgb="FF000000"/>
      <name val="Cantarell"/>
      <family val="0"/>
    </font>
    <font>
      <b val="true"/>
      <sz val="16"/>
      <color rgb="FF000000"/>
      <name val="Cantarell"/>
      <family val="0"/>
    </font>
    <font>
      <b val="true"/>
      <sz val="36"/>
      <color rgb="FF000000"/>
      <name val="Cantarell"/>
      <family val="0"/>
    </font>
    <font>
      <b val="true"/>
      <sz val="11"/>
      <color rgb="FF000000"/>
      <name val="Cantarell"/>
      <family val="0"/>
    </font>
    <font>
      <sz val="11"/>
      <color rgb="FF000000"/>
      <name val="Cantarell"/>
      <family val="0"/>
    </font>
    <font>
      <b val="true"/>
      <sz val="28"/>
      <color rgb="FF000000"/>
      <name val="Cantarell"/>
      <family val="0"/>
    </font>
    <font>
      <b val="true"/>
      <sz val="14"/>
      <color rgb="FF000000"/>
      <name val="Cantarell"/>
      <family val="0"/>
    </font>
    <font>
      <b val="true"/>
      <sz val="10"/>
      <color rgb="FF000000"/>
      <name val="Cantarell"/>
      <family val="0"/>
    </font>
    <font>
      <sz val="10"/>
      <color rgb="FF000000"/>
      <name val="Cantarell"/>
      <family val="0"/>
    </font>
    <font>
      <b val="true"/>
      <sz val="9"/>
      <color rgb="FF000000"/>
      <name val="Cantarell"/>
      <family val="0"/>
    </font>
    <font>
      <sz val="9"/>
      <color rgb="FF000000"/>
      <name val="Cantarell"/>
      <family val="0"/>
    </font>
    <font>
      <b val="true"/>
      <sz val="12"/>
      <color rgb="FF000000"/>
      <name val="Cantarell"/>
      <family val="0"/>
    </font>
    <font>
      <i val="true"/>
      <sz val="10"/>
      <color rgb="FF000000"/>
      <name val="Cantarell"/>
      <family val="0"/>
    </font>
    <font>
      <sz val="13"/>
      <color rgb="FF232627"/>
      <name val="Arial"/>
      <family val="2"/>
    </font>
    <font>
      <sz val="10"/>
      <color rgb="FF232627"/>
      <name val="Arial"/>
      <family val="2"/>
    </font>
  </fonts>
  <fills count="7">
    <fill>
      <patternFill patternType="none"/>
    </fill>
    <fill>
      <patternFill patternType="gray125"/>
    </fill>
    <fill>
      <patternFill patternType="solid">
        <fgColor rgb="FFDDE8CB"/>
        <bgColor rgb="FFDEE6EF"/>
      </patternFill>
    </fill>
    <fill>
      <patternFill patternType="solid">
        <fgColor rgb="FFF6F9D4"/>
        <bgColor rgb="FFFFFFFF"/>
      </patternFill>
    </fill>
    <fill>
      <patternFill patternType="solid">
        <fgColor rgb="FFDEE6EF"/>
        <bgColor rgb="FFDDE8CB"/>
      </patternFill>
    </fill>
    <fill>
      <patternFill patternType="solid">
        <fgColor rgb="FFE8F2A1"/>
        <bgColor rgb="FFDDE8CB"/>
      </patternFill>
    </fill>
    <fill>
      <patternFill patternType="solid">
        <fgColor rgb="FFFFFFFF"/>
        <bgColor rgb="FFF6F9D4"/>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diagonal/>
    </border>
    <border diagonalUp="false" diagonalDown="false">
      <left style="hair"/>
      <right style="hair"/>
      <top style="hair"/>
      <bottom style="hair"/>
      <diagonal/>
    </border>
    <border diagonalUp="false" diagonalDown="false">
      <left style="hair"/>
      <right style="hair"/>
      <top/>
      <bottom/>
      <diagonal/>
    </border>
    <border diagonalUp="false" diagonalDown="false">
      <left style="hair"/>
      <right style="hair"/>
      <top/>
      <bottom style="hair"/>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thin"/>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top/>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4" fontId="8" fillId="2" borderId="1" xfId="0" applyFont="true" applyBorder="tru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left" vertical="center" textRotation="0" wrapText="false" indent="0" shrinkToFit="false"/>
      <protection locked="true" hidden="false"/>
    </xf>
    <xf numFmtId="164" fontId="13" fillId="0" borderId="4" xfId="0" applyFont="true" applyBorder="tru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3" fillId="0" borderId="5" xfId="0" applyFont="true" applyBorder="true" applyAlignment="true" applyProtection="false">
      <alignment horizontal="left" vertical="center" textRotation="0" wrapText="false" indent="0" shrinkToFit="false"/>
      <protection locked="true" hidden="false"/>
    </xf>
    <xf numFmtId="164" fontId="13" fillId="0" borderId="5" xfId="0" applyFont="true" applyBorder="true" applyAlignment="true" applyProtection="false">
      <alignment horizontal="left" vertical="center" textRotation="0" wrapText="tru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14" fillId="0" borderId="6" xfId="0" applyFont="true" applyBorder="true" applyAlignment="true" applyProtection="false">
      <alignment horizontal="left" vertical="center" textRotation="0" wrapText="true" indent="0" shrinkToFit="false"/>
      <protection locked="true" hidden="false"/>
    </xf>
    <xf numFmtId="164" fontId="16" fillId="0" borderId="7" xfId="0" applyFont="true" applyBorder="true" applyAlignment="true" applyProtection="false">
      <alignment horizontal="center" vertical="center" textRotation="0" wrapText="true" indent="0" shrinkToFit="false"/>
      <protection locked="true" hidden="false"/>
    </xf>
    <xf numFmtId="164" fontId="16" fillId="0" borderId="3" xfId="0" applyFont="true" applyBorder="true" applyAlignment="true" applyProtection="false">
      <alignment horizontal="center" vertical="center" textRotation="0" wrapText="true" indent="0" shrinkToFit="false"/>
      <protection locked="true" hidden="false"/>
    </xf>
    <xf numFmtId="164" fontId="16" fillId="0" borderId="8" xfId="0" applyFont="true" applyBorder="true" applyAlignment="true" applyProtection="false">
      <alignment horizontal="center" vertical="center"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3" xfId="0" applyFont="true" applyBorder="true" applyAlignment="true" applyProtection="false">
      <alignment horizontal="center" vertical="top" textRotation="0" wrapText="true" indent="0" shrinkToFit="false"/>
      <protection locked="true" hidden="false"/>
    </xf>
    <xf numFmtId="164" fontId="12" fillId="0" borderId="9" xfId="0" applyFont="true" applyBorder="true" applyAlignment="true" applyProtection="false">
      <alignment horizontal="general" vertical="top" textRotation="0" wrapText="true" indent="0" shrinkToFit="false"/>
      <protection locked="true" hidden="false"/>
    </xf>
    <xf numFmtId="164" fontId="16" fillId="0" borderId="10" xfId="0" applyFont="true" applyBorder="true" applyAlignment="true" applyProtection="false">
      <alignment horizontal="center" vertical="center" textRotation="0" wrapText="true" indent="0" shrinkToFit="false"/>
      <protection locked="true" hidden="false"/>
    </xf>
    <xf numFmtId="164" fontId="16" fillId="3" borderId="10" xfId="0" applyFont="true" applyBorder="true" applyAlignment="true" applyProtection="false">
      <alignment horizontal="center" vertical="center" textRotation="0" wrapText="true" indent="0" shrinkToFit="false"/>
      <protection locked="true" hidden="false"/>
    </xf>
    <xf numFmtId="164" fontId="15" fillId="0" borderId="11" xfId="0" applyFont="true" applyBorder="true" applyAlignment="true" applyProtection="false">
      <alignment horizontal="justify" vertical="top" textRotation="0" wrapText="true" indent="0" shrinkToFit="false"/>
      <protection locked="true" hidden="false"/>
    </xf>
    <xf numFmtId="165" fontId="16" fillId="4" borderId="3" xfId="0" applyFont="true" applyBorder="true" applyAlignment="true" applyProtection="false">
      <alignment horizontal="center" vertical="center" textRotation="0" wrapText="false" indent="0" shrinkToFit="false"/>
      <protection locked="true" hidden="false"/>
    </xf>
    <xf numFmtId="164" fontId="17" fillId="0" borderId="10" xfId="0" applyFont="true" applyBorder="true" applyAlignment="true" applyProtection="false">
      <alignment horizontal="general" vertical="top" textRotation="0" wrapText="true" indent="0" shrinkToFit="false"/>
      <protection locked="true" hidden="false"/>
    </xf>
    <xf numFmtId="164" fontId="16" fillId="0" borderId="6" xfId="0" applyFont="true" applyBorder="true" applyAlignment="true" applyProtection="false">
      <alignment horizontal="center" vertical="center" textRotation="0" wrapText="true" indent="0" shrinkToFit="false"/>
      <protection locked="true" hidden="false"/>
    </xf>
    <xf numFmtId="164" fontId="16" fillId="3" borderId="6" xfId="0" applyFont="true" applyBorder="true" applyAlignment="true" applyProtection="false">
      <alignment horizontal="center" vertical="center" textRotation="0" wrapText="true" indent="0" shrinkToFit="false"/>
      <protection locked="true" hidden="false"/>
    </xf>
    <xf numFmtId="164" fontId="15" fillId="0" borderId="7" xfId="0" applyFont="true" applyBorder="true" applyAlignment="true" applyProtection="false">
      <alignment horizontal="justify" vertical="center"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2" fillId="0" borderId="6" xfId="0" applyFont="true" applyBorder="true" applyAlignment="true" applyProtection="false">
      <alignment horizontal="right" vertical="center" textRotation="0" wrapText="true" indent="0" shrinkToFit="false"/>
      <protection locked="true" hidden="false"/>
    </xf>
    <xf numFmtId="165" fontId="4" fillId="5" borderId="12" xfId="0" applyFont="true" applyBorder="true" applyAlignment="true" applyProtection="false">
      <alignment horizontal="center" vertical="center" textRotation="0" wrapText="true" indent="0" shrinkToFit="false"/>
      <protection locked="true" hidden="false"/>
    </xf>
    <xf numFmtId="164" fontId="14" fillId="0" borderId="13" xfId="0" applyFont="true" applyBorder="true" applyAlignment="true" applyProtection="false">
      <alignment horizontal="right" vertical="center" textRotation="0" wrapText="true" indent="0" shrinkToFit="false"/>
      <protection locked="true" hidden="false"/>
    </xf>
    <xf numFmtId="165" fontId="4" fillId="5" borderId="14" xfId="0" applyFont="true" applyBorder="true" applyAlignment="true" applyProtection="false">
      <alignment horizontal="center" vertical="center" textRotation="0" wrapText="false" indent="0" shrinkToFit="false"/>
      <protection locked="true" hidden="false"/>
    </xf>
    <xf numFmtId="165" fontId="4" fillId="5" borderId="15"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justify" vertical="center" textRotation="0" wrapText="true" indent="0" shrinkToFit="false"/>
      <protection locked="true" hidden="false"/>
    </xf>
    <xf numFmtId="164" fontId="15" fillId="0" borderId="0" xfId="0" applyFont="true" applyBorder="true" applyAlignment="true" applyProtection="false">
      <alignment horizontal="justify"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12" fillId="6" borderId="3"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Überschrif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6F9D4"/>
      <rgbColor rgb="FFDEE6E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E8F2A1"/>
      <rgbColor rgb="FF99CCFF"/>
      <rgbColor rgb="FFFF99CC"/>
      <rgbColor rgb="FFCC99FF"/>
      <rgbColor rgb="FFFFCC99"/>
      <rgbColor rgb="FF3366FF"/>
      <rgbColor rgb="FF33CCCC"/>
      <rgbColor rgb="FF99CC00"/>
      <rgbColor rgb="FFFFCC00"/>
      <rgbColor rgb="FFFF9900"/>
      <rgbColor rgb="FFFF6600"/>
      <rgbColor rgb="FF666699"/>
      <rgbColor rgb="FF969696"/>
      <rgbColor rgb="FF004586"/>
      <rgbColor rgb="FF339966"/>
      <rgbColor rgb="FF003300"/>
      <rgbColor rgb="FF333300"/>
      <rgbColor rgb="FF993300"/>
      <rgbColor rgb="FF993366"/>
      <rgbColor rgb="FF333399"/>
      <rgbColor rgb="FF232627"/>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lang="de-CH" sz="1300" spc="-1" strike="noStrike">
                <a:solidFill>
                  <a:srgbClr val="232627"/>
                </a:solidFill>
                <a:latin typeface="Arial"/>
              </a:defRPr>
            </a:pPr>
            <a:r>
              <a:rPr b="0" lang="de-CH" sz="1300" spc="-1" strike="noStrike">
                <a:solidFill>
                  <a:srgbClr val="232627"/>
                </a:solidFill>
                <a:latin typeface="Arial"/>
              </a:rPr>
              <a:t>Abschließende gewichtete Wertung</a:t>
            </a:r>
          </a:p>
        </c:rich>
      </c:tx>
      <c:layout>
        <c:manualLayout>
          <c:xMode val="edge"/>
          <c:yMode val="edge"/>
          <c:x val="0.348447469162059"/>
          <c:y val="0.0236910884411095"/>
        </c:manualLayout>
      </c:layout>
      <c:overlay val="0"/>
      <c:spPr>
        <a:noFill/>
        <a:ln w="0">
          <a:noFill/>
        </a:ln>
      </c:spPr>
    </c:title>
    <c:autoTitleDeleted val="0"/>
    <c:plotArea>
      <c:layout>
        <c:manualLayout>
          <c:layoutTarget val="inner"/>
          <c:xMode val="edge"/>
          <c:yMode val="edge"/>
          <c:x val="0.25908124202467"/>
          <c:y val="0.126464884916955"/>
          <c:w val="0.708889834113143"/>
          <c:h val="0.798667903212208"/>
        </c:manualLayout>
      </c:layout>
      <c:barChart>
        <c:barDir val="bar"/>
        <c:grouping val="clustered"/>
        <c:varyColors val="0"/>
        <c:ser>
          <c:idx val="0"/>
          <c:order val="0"/>
          <c:spPr>
            <a:solidFill>
              <a:srgbClr val="004586"/>
            </a:solidFill>
            <a:ln w="0">
              <a:noFill/>
            </a:ln>
          </c:spPr>
          <c:invertIfNegative val="0"/>
          <c:dLbls>
            <c:txPr>
              <a:bodyPr wrap="none"/>
              <a:lstStyle/>
              <a:p>
                <a:pPr>
                  <a:defRPr b="0" lang="de-CH"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'BoPonik.ch Decision Matrix - DA'!$N$13:$U$13</c:f>
              <c:strCache>
                <c:ptCount val="8"/>
                <c:pt idx="0">
                  <c:v>Docht</c:v>
                </c:pt>
                <c:pt idx="1">
                  <c:v>Flut &amp; Ebbe</c:v>
                </c:pt>
                <c:pt idx="2">
                  <c:v>Nährstoff-Filmtechnik</c:v>
                </c:pt>
                <c:pt idx="3">
                  <c:v>Tief-Wasser-Kultur</c:v>
                </c:pt>
                <c:pt idx="4">
                  <c:v> Tiefwasser Nährstoff Film Technik</c:v>
                </c:pt>
                <c:pt idx="5">
                  <c:v>Tropf System</c:v>
                </c:pt>
                <c:pt idx="6">
                  <c:v>Aeroponic System</c:v>
                </c:pt>
                <c:pt idx="7">
                  <c:v>Aquaponik System</c:v>
                </c:pt>
              </c:strCache>
            </c:strRef>
          </c:cat>
          <c:val>
            <c:numRef>
              <c:f>'BoPonik.ch Decision Matrix - DA'!$N$36:$U$36</c:f>
              <c:numCache>
                <c:formatCode>General</c:formatCode>
                <c:ptCount val="8"/>
                <c:pt idx="0">
                  <c:v>98</c:v>
                </c:pt>
                <c:pt idx="1">
                  <c:v>89</c:v>
                </c:pt>
                <c:pt idx="2">
                  <c:v>90</c:v>
                </c:pt>
                <c:pt idx="3">
                  <c:v>120</c:v>
                </c:pt>
                <c:pt idx="4">
                  <c:v>115</c:v>
                </c:pt>
                <c:pt idx="5">
                  <c:v>105</c:v>
                </c:pt>
                <c:pt idx="6">
                  <c:v>106</c:v>
                </c:pt>
                <c:pt idx="7">
                  <c:v>119</c:v>
                </c:pt>
              </c:numCache>
            </c:numRef>
          </c:val>
        </c:ser>
        <c:gapWidth val="100"/>
        <c:overlap val="0"/>
        <c:axId val="97849761"/>
        <c:axId val="38270834"/>
      </c:barChart>
      <c:catAx>
        <c:axId val="97849761"/>
        <c:scaling>
          <c:orientation val="minMax"/>
        </c:scaling>
        <c:delete val="0"/>
        <c:axPos val="b"/>
        <c:numFmt formatCode="General" sourceLinked="1"/>
        <c:majorTickMark val="out"/>
        <c:minorTickMark val="none"/>
        <c:tickLblPos val="nextTo"/>
        <c:spPr>
          <a:ln w="0">
            <a:solidFill>
              <a:srgbClr val="b3b3b3"/>
            </a:solidFill>
          </a:ln>
        </c:spPr>
        <c:txPr>
          <a:bodyPr/>
          <a:lstStyle/>
          <a:p>
            <a:pPr>
              <a:defRPr b="0" lang="de-CH" sz="1000" spc="-1" strike="noStrike">
                <a:solidFill>
                  <a:srgbClr val="232627"/>
                </a:solidFill>
                <a:latin typeface="Arial"/>
              </a:defRPr>
            </a:pPr>
          </a:p>
        </c:txPr>
        <c:crossAx val="38270834"/>
        <c:crosses val="autoZero"/>
        <c:auto val="1"/>
        <c:lblAlgn val="ctr"/>
        <c:lblOffset val="100"/>
        <c:noMultiLvlLbl val="0"/>
      </c:catAx>
      <c:valAx>
        <c:axId val="38270834"/>
        <c:scaling>
          <c:orientation val="minMax"/>
        </c:scaling>
        <c:delete val="0"/>
        <c:axPos val="l"/>
        <c:majorGridlines>
          <c:spPr>
            <a:ln w="0">
              <a:solidFill>
                <a:srgbClr val="b3b3b3"/>
              </a:solidFill>
            </a:ln>
          </c:spPr>
        </c:majorGridlines>
        <c:numFmt formatCode="General" sourceLinked="1"/>
        <c:majorTickMark val="out"/>
        <c:minorTickMark val="none"/>
        <c:tickLblPos val="nextTo"/>
        <c:spPr>
          <a:ln w="0">
            <a:solidFill>
              <a:srgbClr val="b3b3b3"/>
            </a:solidFill>
          </a:ln>
        </c:spPr>
        <c:txPr>
          <a:bodyPr/>
          <a:lstStyle/>
          <a:p>
            <a:pPr>
              <a:defRPr b="0" lang="de-CH" sz="1000" spc="-1" strike="noStrike">
                <a:solidFill>
                  <a:srgbClr val="232627"/>
                </a:solidFill>
                <a:latin typeface="Arial"/>
              </a:defRPr>
            </a:pPr>
          </a:p>
        </c:txPr>
        <c:crossAx val="97849761"/>
        <c:crossesAt val="1"/>
        <c:crossBetween val="between"/>
      </c:valAx>
      <c:spPr>
        <a:noFill/>
        <a:ln w="0">
          <a:solidFill>
            <a:srgbClr val="b3b3b3"/>
          </a:solidFill>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1438560</xdr:colOff>
      <xdr:row>0</xdr:row>
      <xdr:rowOff>91080</xdr:rowOff>
    </xdr:from>
    <xdr:to>
      <xdr:col>21</xdr:col>
      <xdr:colOff>102240</xdr:colOff>
      <xdr:row>5</xdr:row>
      <xdr:rowOff>140760</xdr:rowOff>
    </xdr:to>
    <xdr:graphicFrame>
      <xdr:nvGraphicFramePr>
        <xdr:cNvPr id="0" name="Chart 1"/>
        <xdr:cNvGraphicFramePr/>
      </xdr:nvGraphicFramePr>
      <xdr:xfrm>
        <a:off x="13356000" y="91080"/>
        <a:ext cx="8463240" cy="426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N40"/>
  <sheetViews>
    <sheetView showFormulas="false" showGridLines="true" showRowColHeaders="false" showZeros="true" rightToLeft="false" tabSelected="true" showOutlineSymbols="true" defaultGridColor="true" view="normal" topLeftCell="A1" colorId="64" zoomScale="80" zoomScaleNormal="80" zoomScalePageLayoutView="100" workbookViewId="0">
      <selection pane="topLeft" activeCell="C1" activeCellId="0" sqref="C1"/>
    </sheetView>
  </sheetViews>
  <sheetFormatPr defaultColWidth="10.484375" defaultRowHeight="17" zeroHeight="false" outlineLevelRow="0" outlineLevelCol="0"/>
  <cols>
    <col collapsed="false" customWidth="true" hidden="false" outlineLevel="0" max="1" min="1" style="1" width="2.63"/>
    <col collapsed="false" customWidth="true" hidden="false" outlineLevel="0" max="2" min="2" style="1" width="3.64"/>
    <col collapsed="false" customWidth="true" hidden="false" outlineLevel="0" max="3" min="3" style="1" width="35.38"/>
    <col collapsed="false" customWidth="true" hidden="false" outlineLevel="0" max="4" min="4" style="1" width="11.9"/>
    <col collapsed="false" customWidth="true" hidden="false" outlineLevel="0" max="12" min="5" style="1" width="12.55"/>
    <col collapsed="false" customWidth="true" hidden="false" outlineLevel="0" max="13" min="13" style="1" width="29.87"/>
    <col collapsed="false" customWidth="true" hidden="false" outlineLevel="0" max="21" min="14" style="1" width="12.09"/>
    <col collapsed="false" customWidth="true" hidden="false" outlineLevel="0" max="64" min="22" style="1" width="11"/>
    <col collapsed="false" customWidth="true" hidden="false" outlineLevel="0" max="66" min="65" style="0" width="11"/>
  </cols>
  <sheetData>
    <row r="1" customFormat="false" ht="45.3" hidden="false" customHeight="true" outlineLevel="0" collapsed="false">
      <c r="A1" s="2"/>
      <c r="B1" s="2"/>
      <c r="C1" s="3" t="s">
        <v>0</v>
      </c>
      <c r="D1" s="3"/>
      <c r="E1" s="3"/>
      <c r="F1" s="3"/>
      <c r="G1" s="3"/>
      <c r="H1" s="3"/>
      <c r="I1" s="3"/>
      <c r="J1" s="3"/>
      <c r="K1" s="3"/>
      <c r="L1" s="3"/>
      <c r="M1" s="4"/>
      <c r="N1" s="4"/>
      <c r="O1" s="4"/>
      <c r="P1" s="4"/>
      <c r="Q1" s="4"/>
      <c r="R1" s="4"/>
      <c r="S1" s="4"/>
      <c r="T1" s="4"/>
      <c r="U1" s="4"/>
    </row>
    <row r="2" customFormat="false" ht="230.9" hidden="false" customHeight="true" outlineLevel="0" collapsed="false">
      <c r="A2" s="2"/>
      <c r="B2" s="2"/>
      <c r="C2" s="5" t="s">
        <v>1</v>
      </c>
      <c r="D2" s="5"/>
      <c r="E2" s="5"/>
      <c r="F2" s="5"/>
      <c r="G2" s="5"/>
      <c r="H2" s="5"/>
      <c r="I2" s="5"/>
      <c r="J2" s="5"/>
      <c r="K2" s="5"/>
      <c r="L2" s="5"/>
      <c r="M2" s="6"/>
      <c r="N2" s="6"/>
      <c r="O2" s="6"/>
      <c r="P2" s="6"/>
      <c r="Q2" s="6"/>
      <c r="R2" s="6"/>
      <c r="S2" s="6"/>
      <c r="T2" s="6"/>
      <c r="U2" s="6"/>
    </row>
    <row r="3" customFormat="false" ht="19.35" hidden="false" customHeight="true" outlineLevel="0" collapsed="false">
      <c r="C3" s="7"/>
      <c r="D3" s="7"/>
      <c r="E3" s="7"/>
      <c r="F3" s="7"/>
      <c r="G3" s="7"/>
      <c r="H3" s="7"/>
      <c r="I3" s="7"/>
      <c r="J3" s="7"/>
      <c r="K3" s="7"/>
      <c r="L3" s="7"/>
      <c r="M3" s="7"/>
      <c r="N3" s="7"/>
      <c r="O3" s="7"/>
      <c r="P3" s="7"/>
      <c r="Q3" s="7"/>
      <c r="R3" s="7"/>
      <c r="S3" s="7"/>
      <c r="T3" s="7"/>
      <c r="U3" s="7"/>
    </row>
    <row r="4" customFormat="false" ht="17.25" hidden="false" customHeight="true" outlineLevel="0" collapsed="false">
      <c r="C4" s="8" t="s">
        <v>2</v>
      </c>
      <c r="F4" s="9" t="s">
        <v>3</v>
      </c>
      <c r="G4" s="9"/>
      <c r="H4" s="9"/>
      <c r="I4" s="9"/>
      <c r="J4" s="10"/>
      <c r="K4" s="10"/>
      <c r="L4" s="10"/>
      <c r="M4" s="11"/>
      <c r="N4" s="12"/>
      <c r="O4" s="12"/>
      <c r="P4" s="12"/>
      <c r="Q4" s="12"/>
      <c r="R4" s="12"/>
      <c r="S4" s="12"/>
      <c r="T4" s="12"/>
      <c r="U4" s="12"/>
    </row>
    <row r="5" customFormat="false" ht="19.5" hidden="false" customHeight="true" outlineLevel="0" collapsed="false">
      <c r="C5" s="13" t="s">
        <v>4</v>
      </c>
      <c r="F5" s="14" t="s">
        <v>5</v>
      </c>
      <c r="G5" s="14"/>
      <c r="H5" s="14"/>
      <c r="I5" s="14"/>
      <c r="J5" s="15"/>
      <c r="K5" s="15"/>
      <c r="L5" s="15"/>
      <c r="M5" s="15"/>
      <c r="N5" s="12"/>
      <c r="O5" s="12"/>
      <c r="P5" s="12"/>
      <c r="Q5" s="12"/>
      <c r="R5" s="12"/>
      <c r="S5" s="12"/>
      <c r="T5" s="12"/>
      <c r="U5" s="12"/>
    </row>
    <row r="6" customFormat="false" ht="20.25" hidden="false" customHeight="true" outlineLevel="0" collapsed="false">
      <c r="C6" s="13" t="s">
        <v>6</v>
      </c>
      <c r="F6" s="14" t="s">
        <v>7</v>
      </c>
      <c r="G6" s="14"/>
      <c r="H6" s="14"/>
      <c r="I6" s="14"/>
      <c r="J6" s="15"/>
      <c r="K6" s="15"/>
      <c r="L6" s="15"/>
      <c r="M6" s="15"/>
      <c r="N6" s="12"/>
      <c r="O6" s="12"/>
      <c r="P6" s="12"/>
      <c r="Q6" s="12"/>
      <c r="R6" s="12"/>
      <c r="S6" s="12"/>
      <c r="T6" s="12"/>
      <c r="U6" s="12"/>
    </row>
    <row r="7" customFormat="false" ht="18" hidden="false" customHeight="true" outlineLevel="0" collapsed="false">
      <c r="C7" s="16" t="s">
        <v>8</v>
      </c>
      <c r="F7" s="14" t="s">
        <v>9</v>
      </c>
      <c r="G7" s="14"/>
      <c r="H7" s="14"/>
      <c r="I7" s="14"/>
      <c r="J7" s="15"/>
      <c r="K7" s="15"/>
      <c r="L7" s="15"/>
      <c r="M7" s="15"/>
    </row>
    <row r="8" customFormat="false" ht="15.75" hidden="false" customHeight="true" outlineLevel="0" collapsed="false">
      <c r="C8" s="0"/>
      <c r="F8" s="14" t="s">
        <v>10</v>
      </c>
      <c r="G8" s="14"/>
      <c r="H8" s="14"/>
      <c r="I8" s="14"/>
      <c r="J8" s="15"/>
      <c r="K8" s="15"/>
      <c r="L8" s="15"/>
      <c r="M8" s="15"/>
    </row>
    <row r="9" customFormat="false" ht="15" hidden="false" customHeight="true" outlineLevel="0" collapsed="false">
      <c r="F9" s="17" t="s">
        <v>11</v>
      </c>
      <c r="G9" s="17"/>
      <c r="H9" s="17"/>
      <c r="I9" s="17"/>
      <c r="J9" s="15"/>
      <c r="K9" s="15"/>
      <c r="L9" s="15"/>
      <c r="M9" s="15"/>
    </row>
    <row r="10" customFormat="false" ht="12.75" hidden="false" customHeight="true" outlineLevel="0" collapsed="false"/>
    <row r="11" customFormat="false" ht="15.65" hidden="false" customHeight="true" outlineLevel="0" collapsed="false">
      <c r="C11" s="18" t="s">
        <v>12</v>
      </c>
      <c r="D11" s="19" t="s">
        <v>13</v>
      </c>
      <c r="E11" s="20" t="s">
        <v>14</v>
      </c>
      <c r="F11" s="20"/>
      <c r="G11" s="20"/>
      <c r="H11" s="20"/>
      <c r="I11" s="20"/>
      <c r="J11" s="20"/>
      <c r="K11" s="20"/>
      <c r="L11" s="20"/>
      <c r="M11" s="21" t="s">
        <v>15</v>
      </c>
      <c r="N11" s="22" t="s">
        <v>16</v>
      </c>
      <c r="O11" s="22"/>
      <c r="P11" s="22"/>
      <c r="Q11" s="22"/>
      <c r="R11" s="22"/>
      <c r="S11" s="22"/>
      <c r="T11" s="22"/>
      <c r="U11" s="22"/>
    </row>
    <row r="12" customFormat="false" ht="17" hidden="false" customHeight="true" outlineLevel="0" collapsed="false">
      <c r="C12" s="18"/>
      <c r="D12" s="19"/>
      <c r="E12" s="23" t="s">
        <v>17</v>
      </c>
      <c r="F12" s="23" t="s">
        <v>17</v>
      </c>
      <c r="G12" s="23" t="s">
        <v>17</v>
      </c>
      <c r="H12" s="23" t="s">
        <v>17</v>
      </c>
      <c r="I12" s="23" t="s">
        <v>17</v>
      </c>
      <c r="J12" s="23" t="s">
        <v>17</v>
      </c>
      <c r="K12" s="23" t="s">
        <v>17</v>
      </c>
      <c r="L12" s="23" t="s">
        <v>17</v>
      </c>
      <c r="M12" s="21"/>
      <c r="N12" s="23" t="s">
        <v>17</v>
      </c>
      <c r="O12" s="23" t="s">
        <v>17</v>
      </c>
      <c r="P12" s="23" t="s">
        <v>17</v>
      </c>
      <c r="Q12" s="23" t="s">
        <v>17</v>
      </c>
      <c r="R12" s="23" t="s">
        <v>17</v>
      </c>
      <c r="S12" s="23" t="s">
        <v>17</v>
      </c>
      <c r="T12" s="23" t="s">
        <v>17</v>
      </c>
      <c r="U12" s="23" t="s">
        <v>17</v>
      </c>
    </row>
    <row r="13" customFormat="false" ht="47.6" hidden="false" customHeight="true" outlineLevel="0" collapsed="false">
      <c r="A13" s="24"/>
      <c r="B13" s="24"/>
      <c r="C13" s="18"/>
      <c r="D13" s="19"/>
      <c r="E13" s="25" t="s">
        <v>18</v>
      </c>
      <c r="F13" s="25" t="s">
        <v>19</v>
      </c>
      <c r="G13" s="25" t="s">
        <v>20</v>
      </c>
      <c r="H13" s="25" t="s">
        <v>21</v>
      </c>
      <c r="I13" s="25" t="s">
        <v>22</v>
      </c>
      <c r="J13" s="25" t="s">
        <v>23</v>
      </c>
      <c r="K13" s="25" t="s">
        <v>24</v>
      </c>
      <c r="L13" s="25" t="s">
        <v>25</v>
      </c>
      <c r="M13" s="21"/>
      <c r="N13" s="25" t="s">
        <v>18</v>
      </c>
      <c r="O13" s="25" t="s">
        <v>19</v>
      </c>
      <c r="P13" s="25" t="s">
        <v>20</v>
      </c>
      <c r="Q13" s="25" t="s">
        <v>21</v>
      </c>
      <c r="R13" s="25" t="s">
        <v>22</v>
      </c>
      <c r="S13" s="25" t="s">
        <v>23</v>
      </c>
      <c r="T13" s="25" t="s">
        <v>24</v>
      </c>
      <c r="U13" s="25" t="s">
        <v>25</v>
      </c>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row>
    <row r="14" customFormat="false" ht="22.7" hidden="false" customHeight="true" outlineLevel="0" collapsed="false">
      <c r="C14" s="26" t="s">
        <v>26</v>
      </c>
      <c r="D14" s="27" t="n">
        <v>3</v>
      </c>
      <c r="E14" s="28" t="n">
        <v>5</v>
      </c>
      <c r="F14" s="28" t="n">
        <v>4</v>
      </c>
      <c r="G14" s="28" t="n">
        <v>4</v>
      </c>
      <c r="H14" s="28" t="n">
        <v>4</v>
      </c>
      <c r="I14" s="28" t="n">
        <v>4</v>
      </c>
      <c r="J14" s="28" t="n">
        <v>4</v>
      </c>
      <c r="K14" s="28" t="n">
        <v>4</v>
      </c>
      <c r="L14" s="28" t="n">
        <v>5</v>
      </c>
      <c r="M14" s="29" t="s">
        <v>27</v>
      </c>
      <c r="N14" s="30" t="n">
        <f aca="false">D14*E14</f>
        <v>15</v>
      </c>
      <c r="O14" s="30" t="n">
        <f aca="false">D14*F14</f>
        <v>12</v>
      </c>
      <c r="P14" s="30" t="n">
        <f aca="false">D14*G14</f>
        <v>12</v>
      </c>
      <c r="Q14" s="30" t="n">
        <f aca="false">D14*H14</f>
        <v>12</v>
      </c>
      <c r="R14" s="30" t="n">
        <f aca="false">D14*I14</f>
        <v>12</v>
      </c>
      <c r="S14" s="30" t="n">
        <f aca="false">D14*J14</f>
        <v>12</v>
      </c>
      <c r="T14" s="30" t="n">
        <f aca="false">D14*K14</f>
        <v>12</v>
      </c>
      <c r="U14" s="30" t="n">
        <f aca="false">E14*L14</f>
        <v>25</v>
      </c>
    </row>
    <row r="15" customFormat="false" ht="42.5" hidden="false" customHeight="true" outlineLevel="0" collapsed="false">
      <c r="C15" s="31" t="s">
        <v>28</v>
      </c>
      <c r="D15" s="27"/>
      <c r="E15" s="28"/>
      <c r="F15" s="28"/>
      <c r="G15" s="28"/>
      <c r="H15" s="28"/>
      <c r="I15" s="28"/>
      <c r="J15" s="28"/>
      <c r="K15" s="28"/>
      <c r="L15" s="28"/>
      <c r="M15" s="29"/>
      <c r="N15" s="30"/>
      <c r="O15" s="30"/>
      <c r="P15" s="30"/>
      <c r="Q15" s="30"/>
      <c r="R15" s="30"/>
      <c r="S15" s="30"/>
      <c r="T15" s="30"/>
      <c r="U15" s="30"/>
    </row>
    <row r="16" customFormat="false" ht="22.7" hidden="false" customHeight="true" outlineLevel="0" collapsed="false">
      <c r="C16" s="26" t="s">
        <v>29</v>
      </c>
      <c r="D16" s="32" t="n">
        <v>1</v>
      </c>
      <c r="E16" s="33" t="n">
        <v>2</v>
      </c>
      <c r="F16" s="33" t="n">
        <v>2</v>
      </c>
      <c r="G16" s="33" t="n">
        <v>3</v>
      </c>
      <c r="H16" s="33" t="n">
        <v>3</v>
      </c>
      <c r="I16" s="33" t="n">
        <v>3</v>
      </c>
      <c r="J16" s="33" t="n">
        <v>2</v>
      </c>
      <c r="K16" s="33" t="n">
        <v>3</v>
      </c>
      <c r="L16" s="33" t="n">
        <v>4</v>
      </c>
      <c r="M16" s="34"/>
      <c r="N16" s="30" t="n">
        <f aca="false">D16*E16</f>
        <v>2</v>
      </c>
      <c r="O16" s="30" t="n">
        <f aca="false">D16*F16</f>
        <v>2</v>
      </c>
      <c r="P16" s="30" t="n">
        <f aca="false">D16*G16</f>
        <v>3</v>
      </c>
      <c r="Q16" s="30" t="n">
        <f aca="false">D16*H16</f>
        <v>3</v>
      </c>
      <c r="R16" s="30" t="n">
        <f aca="false">D16*I16</f>
        <v>3</v>
      </c>
      <c r="S16" s="30" t="n">
        <f aca="false">D16*J16</f>
        <v>2</v>
      </c>
      <c r="T16" s="30" t="n">
        <f aca="false">D16*K16</f>
        <v>3</v>
      </c>
      <c r="U16" s="30" t="n">
        <f aca="false">E16*L16</f>
        <v>8</v>
      </c>
    </row>
    <row r="17" customFormat="false" ht="42.5" hidden="false" customHeight="true" outlineLevel="0" collapsed="false">
      <c r="C17" s="31" t="s">
        <v>30</v>
      </c>
      <c r="D17" s="32"/>
      <c r="E17" s="33"/>
      <c r="F17" s="33"/>
      <c r="G17" s="33"/>
      <c r="H17" s="33"/>
      <c r="I17" s="33"/>
      <c r="J17" s="33"/>
      <c r="K17" s="33"/>
      <c r="L17" s="33"/>
      <c r="M17" s="34"/>
      <c r="N17" s="30"/>
      <c r="O17" s="30"/>
      <c r="P17" s="30"/>
      <c r="Q17" s="30"/>
      <c r="R17" s="30"/>
      <c r="S17" s="30"/>
      <c r="T17" s="30"/>
      <c r="U17" s="30"/>
    </row>
    <row r="18" customFormat="false" ht="22.7" hidden="false" customHeight="true" outlineLevel="0" collapsed="false">
      <c r="C18" s="26" t="s">
        <v>31</v>
      </c>
      <c r="D18" s="32" t="n">
        <v>3</v>
      </c>
      <c r="E18" s="33" t="n">
        <v>5</v>
      </c>
      <c r="F18" s="33" t="n">
        <v>3</v>
      </c>
      <c r="G18" s="33" t="n">
        <v>3</v>
      </c>
      <c r="H18" s="33" t="n">
        <v>2</v>
      </c>
      <c r="I18" s="33" t="n">
        <v>2</v>
      </c>
      <c r="J18" s="33" t="n">
        <v>2</v>
      </c>
      <c r="K18" s="33" t="n">
        <v>2</v>
      </c>
      <c r="L18" s="33" t="n">
        <v>1</v>
      </c>
      <c r="M18" s="34"/>
      <c r="N18" s="30" t="n">
        <f aca="false">D18*E18</f>
        <v>15</v>
      </c>
      <c r="O18" s="30" t="n">
        <f aca="false">D18*F18</f>
        <v>9</v>
      </c>
      <c r="P18" s="30" t="n">
        <f aca="false">D18*G18</f>
        <v>9</v>
      </c>
      <c r="Q18" s="30" t="n">
        <f aca="false">E18*H18</f>
        <v>10</v>
      </c>
      <c r="R18" s="30" t="n">
        <f aca="false">F18*I18</f>
        <v>6</v>
      </c>
      <c r="S18" s="30" t="n">
        <f aca="false">G18*J18</f>
        <v>6</v>
      </c>
      <c r="T18" s="30" t="n">
        <f aca="false">H18*K18</f>
        <v>4</v>
      </c>
      <c r="U18" s="30" t="n">
        <f aca="false">I18*L18</f>
        <v>2</v>
      </c>
    </row>
    <row r="19" customFormat="false" ht="42.5" hidden="false" customHeight="true" outlineLevel="0" collapsed="false">
      <c r="C19" s="31" t="s">
        <v>32</v>
      </c>
      <c r="D19" s="32"/>
      <c r="E19" s="33"/>
      <c r="F19" s="33"/>
      <c r="G19" s="33"/>
      <c r="H19" s="33"/>
      <c r="I19" s="33"/>
      <c r="J19" s="33"/>
      <c r="K19" s="33"/>
      <c r="L19" s="33"/>
      <c r="M19" s="34"/>
      <c r="N19" s="30"/>
      <c r="O19" s="30"/>
      <c r="P19" s="30"/>
      <c r="Q19" s="30"/>
      <c r="R19" s="30"/>
      <c r="S19" s="30"/>
      <c r="T19" s="30"/>
      <c r="U19" s="30"/>
    </row>
    <row r="20" customFormat="false" ht="22.7" hidden="false" customHeight="true" outlineLevel="0" collapsed="false">
      <c r="C20" s="26" t="s">
        <v>33</v>
      </c>
      <c r="D20" s="32" t="n">
        <v>3</v>
      </c>
      <c r="E20" s="33" t="n">
        <v>2</v>
      </c>
      <c r="F20" s="33" t="n">
        <v>4</v>
      </c>
      <c r="G20" s="33" t="n">
        <v>4</v>
      </c>
      <c r="H20" s="33" t="n">
        <v>3</v>
      </c>
      <c r="I20" s="33" t="n">
        <v>3</v>
      </c>
      <c r="J20" s="33" t="n">
        <v>2</v>
      </c>
      <c r="K20" s="33" t="n">
        <v>4</v>
      </c>
      <c r="L20" s="33" t="n">
        <v>5</v>
      </c>
      <c r="M20" s="34"/>
      <c r="N20" s="30" t="n">
        <f aca="false">D20*E20</f>
        <v>6</v>
      </c>
      <c r="O20" s="30" t="n">
        <f aca="false">D20*F20</f>
        <v>12</v>
      </c>
      <c r="P20" s="30" t="n">
        <f aca="false">D20*G20</f>
        <v>12</v>
      </c>
      <c r="Q20" s="30" t="n">
        <f aca="false">E20*H20</f>
        <v>6</v>
      </c>
      <c r="R20" s="30" t="n">
        <f aca="false">F20*I20</f>
        <v>12</v>
      </c>
      <c r="S20" s="30" t="n">
        <f aca="false">G20*J20</f>
        <v>8</v>
      </c>
      <c r="T20" s="30" t="n">
        <f aca="false">H20*K20</f>
        <v>12</v>
      </c>
      <c r="U20" s="30" t="n">
        <f aca="false">I20*L20</f>
        <v>15</v>
      </c>
    </row>
    <row r="21" customFormat="false" ht="42.5" hidden="false" customHeight="true" outlineLevel="0" collapsed="false">
      <c r="C21" s="31" t="s">
        <v>34</v>
      </c>
      <c r="D21" s="32"/>
      <c r="E21" s="33"/>
      <c r="F21" s="33"/>
      <c r="G21" s="33"/>
      <c r="H21" s="33"/>
      <c r="I21" s="33"/>
      <c r="J21" s="33"/>
      <c r="K21" s="33"/>
      <c r="L21" s="33"/>
      <c r="M21" s="34"/>
      <c r="N21" s="30"/>
      <c r="O21" s="30"/>
      <c r="P21" s="30"/>
      <c r="Q21" s="30"/>
      <c r="R21" s="30"/>
      <c r="S21" s="30"/>
      <c r="T21" s="30"/>
      <c r="U21" s="30"/>
    </row>
    <row r="22" customFormat="false" ht="22.7" hidden="false" customHeight="true" outlineLevel="0" collapsed="false">
      <c r="C22" s="26" t="s">
        <v>35</v>
      </c>
      <c r="D22" s="32" t="n">
        <v>2</v>
      </c>
      <c r="E22" s="33" t="n">
        <v>2</v>
      </c>
      <c r="F22" s="33" t="n">
        <v>2</v>
      </c>
      <c r="G22" s="33" t="n">
        <v>3</v>
      </c>
      <c r="H22" s="33" t="n">
        <v>3</v>
      </c>
      <c r="I22" s="33" t="n">
        <v>3</v>
      </c>
      <c r="J22" s="33" t="n">
        <v>4</v>
      </c>
      <c r="K22" s="33" t="n">
        <v>4</v>
      </c>
      <c r="L22" s="33" t="n">
        <v>5</v>
      </c>
      <c r="M22" s="34"/>
      <c r="N22" s="30" t="n">
        <f aca="false">D22*E22</f>
        <v>4</v>
      </c>
      <c r="O22" s="30" t="n">
        <f aca="false">D22*F22</f>
        <v>4</v>
      </c>
      <c r="P22" s="30" t="n">
        <f aca="false">D22*G22</f>
        <v>6</v>
      </c>
      <c r="Q22" s="30" t="n">
        <f aca="false">E22*H22</f>
        <v>6</v>
      </c>
      <c r="R22" s="30" t="n">
        <f aca="false">F22*I22</f>
        <v>6</v>
      </c>
      <c r="S22" s="30" t="n">
        <f aca="false">G22*J22</f>
        <v>12</v>
      </c>
      <c r="T22" s="30" t="n">
        <f aca="false">H22*K22</f>
        <v>12</v>
      </c>
      <c r="U22" s="30" t="n">
        <f aca="false">I22*L22</f>
        <v>15</v>
      </c>
    </row>
    <row r="23" customFormat="false" ht="42.5" hidden="false" customHeight="true" outlineLevel="0" collapsed="false">
      <c r="C23" s="31" t="s">
        <v>36</v>
      </c>
      <c r="D23" s="32"/>
      <c r="E23" s="33"/>
      <c r="F23" s="33"/>
      <c r="G23" s="33"/>
      <c r="H23" s="33"/>
      <c r="I23" s="33"/>
      <c r="J23" s="33"/>
      <c r="K23" s="33"/>
      <c r="L23" s="33"/>
      <c r="M23" s="34"/>
      <c r="N23" s="30"/>
      <c r="O23" s="30"/>
      <c r="P23" s="30"/>
      <c r="Q23" s="30"/>
      <c r="R23" s="30"/>
      <c r="S23" s="30"/>
      <c r="T23" s="30"/>
      <c r="U23" s="30"/>
    </row>
    <row r="24" customFormat="false" ht="22.7" hidden="false" customHeight="true" outlineLevel="0" collapsed="false">
      <c r="C24" s="26" t="s">
        <v>37</v>
      </c>
      <c r="D24" s="32" t="n">
        <v>3</v>
      </c>
      <c r="E24" s="33" t="n">
        <v>5</v>
      </c>
      <c r="F24" s="33" t="n">
        <v>3</v>
      </c>
      <c r="G24" s="33" t="n">
        <v>3</v>
      </c>
      <c r="H24" s="33" t="n">
        <v>3</v>
      </c>
      <c r="I24" s="33" t="n">
        <v>2</v>
      </c>
      <c r="J24" s="33" t="n">
        <v>2</v>
      </c>
      <c r="K24" s="33" t="n">
        <v>2</v>
      </c>
      <c r="L24" s="33" t="n">
        <v>1</v>
      </c>
      <c r="M24" s="34"/>
      <c r="N24" s="30" t="n">
        <f aca="false">D24*E24</f>
        <v>15</v>
      </c>
      <c r="O24" s="30" t="n">
        <f aca="false">D24*F24</f>
        <v>9</v>
      </c>
      <c r="P24" s="30" t="n">
        <f aca="false">D24*G24</f>
        <v>9</v>
      </c>
      <c r="Q24" s="30" t="n">
        <f aca="false">E24*H24</f>
        <v>15</v>
      </c>
      <c r="R24" s="30" t="n">
        <f aca="false">F24*I24</f>
        <v>6</v>
      </c>
      <c r="S24" s="30" t="n">
        <f aca="false">G24*J24</f>
        <v>6</v>
      </c>
      <c r="T24" s="30" t="n">
        <f aca="false">H24*K24</f>
        <v>6</v>
      </c>
      <c r="U24" s="30" t="n">
        <f aca="false">I24*L24</f>
        <v>2</v>
      </c>
    </row>
    <row r="25" customFormat="false" ht="42.5" hidden="false" customHeight="true" outlineLevel="0" collapsed="false">
      <c r="C25" s="31" t="s">
        <v>38</v>
      </c>
      <c r="D25" s="32"/>
      <c r="E25" s="33"/>
      <c r="F25" s="33"/>
      <c r="G25" s="33"/>
      <c r="H25" s="33"/>
      <c r="I25" s="33"/>
      <c r="J25" s="33"/>
      <c r="K25" s="33"/>
      <c r="L25" s="33"/>
      <c r="M25" s="34"/>
      <c r="N25" s="30"/>
      <c r="O25" s="30"/>
      <c r="P25" s="30"/>
      <c r="Q25" s="30"/>
      <c r="R25" s="30"/>
      <c r="S25" s="30"/>
      <c r="T25" s="30"/>
      <c r="U25" s="30"/>
    </row>
    <row r="26" customFormat="false" ht="22.7" hidden="false" customHeight="true" outlineLevel="0" collapsed="false">
      <c r="C26" s="26" t="s">
        <v>39</v>
      </c>
      <c r="D26" s="32" t="n">
        <v>2</v>
      </c>
      <c r="E26" s="33" t="n">
        <v>5</v>
      </c>
      <c r="F26" s="33" t="n">
        <v>5</v>
      </c>
      <c r="G26" s="33" t="n">
        <v>4</v>
      </c>
      <c r="H26" s="33" t="n">
        <v>4</v>
      </c>
      <c r="I26" s="33" t="n">
        <v>3</v>
      </c>
      <c r="J26" s="33" t="n">
        <v>3</v>
      </c>
      <c r="K26" s="33" t="n">
        <v>2</v>
      </c>
      <c r="L26" s="33" t="n">
        <v>1</v>
      </c>
      <c r="M26" s="34"/>
      <c r="N26" s="30" t="n">
        <f aca="false">D26*E26</f>
        <v>10</v>
      </c>
      <c r="O26" s="30" t="n">
        <f aca="false">D26*F26</f>
        <v>10</v>
      </c>
      <c r="P26" s="30" t="n">
        <f aca="false">D26*G26</f>
        <v>8</v>
      </c>
      <c r="Q26" s="30" t="n">
        <f aca="false">E26*H26</f>
        <v>20</v>
      </c>
      <c r="R26" s="30" t="n">
        <f aca="false">F26*I26</f>
        <v>15</v>
      </c>
      <c r="S26" s="30" t="n">
        <f aca="false">G26*J26</f>
        <v>12</v>
      </c>
      <c r="T26" s="30" t="n">
        <f aca="false">H26*K26</f>
        <v>8</v>
      </c>
      <c r="U26" s="30" t="n">
        <f aca="false">I26*L26</f>
        <v>3</v>
      </c>
    </row>
    <row r="27" customFormat="false" ht="42.5" hidden="false" customHeight="true" outlineLevel="0" collapsed="false">
      <c r="C27" s="31" t="s">
        <v>40</v>
      </c>
      <c r="D27" s="32"/>
      <c r="E27" s="33"/>
      <c r="F27" s="33"/>
      <c r="G27" s="33"/>
      <c r="H27" s="33"/>
      <c r="I27" s="33"/>
      <c r="J27" s="33"/>
      <c r="K27" s="33"/>
      <c r="L27" s="33"/>
      <c r="M27" s="34"/>
      <c r="N27" s="30"/>
      <c r="O27" s="30"/>
      <c r="P27" s="30"/>
      <c r="Q27" s="30"/>
      <c r="R27" s="30"/>
      <c r="S27" s="30"/>
      <c r="T27" s="30"/>
      <c r="U27" s="30"/>
    </row>
    <row r="28" customFormat="false" ht="22.7" hidden="false" customHeight="true" outlineLevel="0" collapsed="false">
      <c r="C28" s="26" t="s">
        <v>41</v>
      </c>
      <c r="D28" s="32" t="n">
        <v>3</v>
      </c>
      <c r="E28" s="33" t="n">
        <v>5</v>
      </c>
      <c r="F28" s="33" t="n">
        <v>4</v>
      </c>
      <c r="G28" s="33" t="n">
        <v>4</v>
      </c>
      <c r="H28" s="33" t="n">
        <v>3</v>
      </c>
      <c r="I28" s="33" t="n">
        <v>3</v>
      </c>
      <c r="J28" s="33" t="n">
        <v>2</v>
      </c>
      <c r="K28" s="33" t="n">
        <v>2</v>
      </c>
      <c r="L28" s="33" t="n">
        <v>1</v>
      </c>
      <c r="M28" s="34"/>
      <c r="N28" s="30" t="n">
        <f aca="false">D28*E28</f>
        <v>15</v>
      </c>
      <c r="O28" s="30" t="n">
        <f aca="false">D28*F28</f>
        <v>12</v>
      </c>
      <c r="P28" s="30" t="n">
        <f aca="false">D28*G28</f>
        <v>12</v>
      </c>
      <c r="Q28" s="30" t="n">
        <f aca="false">E28*H28</f>
        <v>15</v>
      </c>
      <c r="R28" s="30" t="n">
        <f aca="false">F28*I28</f>
        <v>12</v>
      </c>
      <c r="S28" s="30" t="n">
        <f aca="false">G28*J28</f>
        <v>8</v>
      </c>
      <c r="T28" s="30" t="n">
        <f aca="false">H28*K28</f>
        <v>6</v>
      </c>
      <c r="U28" s="30" t="n">
        <f aca="false">I28*L28</f>
        <v>3</v>
      </c>
    </row>
    <row r="29" customFormat="false" ht="42.5" hidden="false" customHeight="true" outlineLevel="0" collapsed="false">
      <c r="C29" s="31" t="s">
        <v>42</v>
      </c>
      <c r="D29" s="32"/>
      <c r="E29" s="33"/>
      <c r="F29" s="33"/>
      <c r="G29" s="33"/>
      <c r="H29" s="33"/>
      <c r="I29" s="33"/>
      <c r="J29" s="33"/>
      <c r="K29" s="33"/>
      <c r="L29" s="33"/>
      <c r="M29" s="34"/>
      <c r="N29" s="30"/>
      <c r="O29" s="30"/>
      <c r="P29" s="30"/>
      <c r="Q29" s="30"/>
      <c r="R29" s="30"/>
      <c r="S29" s="30"/>
      <c r="T29" s="30"/>
      <c r="U29" s="30"/>
    </row>
    <row r="30" customFormat="false" ht="22.7" hidden="false" customHeight="true" outlineLevel="0" collapsed="false">
      <c r="C30" s="26" t="s">
        <v>43</v>
      </c>
      <c r="D30" s="32" t="n">
        <v>1</v>
      </c>
      <c r="E30" s="33" t="n">
        <v>3</v>
      </c>
      <c r="F30" s="33" t="n">
        <v>5</v>
      </c>
      <c r="G30" s="33" t="n">
        <v>5</v>
      </c>
      <c r="H30" s="33" t="n">
        <v>5</v>
      </c>
      <c r="I30" s="33" t="n">
        <v>5</v>
      </c>
      <c r="J30" s="33" t="n">
        <v>5</v>
      </c>
      <c r="K30" s="33" t="n">
        <v>5</v>
      </c>
      <c r="L30" s="33" t="n">
        <v>5</v>
      </c>
      <c r="M30" s="34"/>
      <c r="N30" s="30" t="n">
        <f aca="false">D30*E30</f>
        <v>3</v>
      </c>
      <c r="O30" s="30" t="n">
        <f aca="false">D30*F30</f>
        <v>5</v>
      </c>
      <c r="P30" s="30" t="n">
        <f aca="false">D30*G30</f>
        <v>5</v>
      </c>
      <c r="Q30" s="30" t="n">
        <f aca="false">E30*H30</f>
        <v>15</v>
      </c>
      <c r="R30" s="30" t="n">
        <f aca="false">F30*I30</f>
        <v>25</v>
      </c>
      <c r="S30" s="30" t="n">
        <f aca="false">G30*J30</f>
        <v>25</v>
      </c>
      <c r="T30" s="30" t="n">
        <f aca="false">H30*K30</f>
        <v>25</v>
      </c>
      <c r="U30" s="30" t="n">
        <f aca="false">I30*L30</f>
        <v>25</v>
      </c>
    </row>
    <row r="31" customFormat="false" ht="42.5" hidden="false" customHeight="true" outlineLevel="0" collapsed="false">
      <c r="C31" s="31" t="s">
        <v>44</v>
      </c>
      <c r="D31" s="32"/>
      <c r="E31" s="33"/>
      <c r="F31" s="33"/>
      <c r="G31" s="33"/>
      <c r="H31" s="33"/>
      <c r="I31" s="33"/>
      <c r="J31" s="33"/>
      <c r="K31" s="33"/>
      <c r="L31" s="33"/>
      <c r="M31" s="34"/>
      <c r="N31" s="30"/>
      <c r="O31" s="30"/>
      <c r="P31" s="30"/>
      <c r="Q31" s="30"/>
      <c r="R31" s="30"/>
      <c r="S31" s="30"/>
      <c r="T31" s="30"/>
      <c r="U31" s="30"/>
    </row>
    <row r="32" customFormat="false" ht="22.7" hidden="false" customHeight="true" outlineLevel="0" collapsed="false">
      <c r="C32" s="26" t="s">
        <v>45</v>
      </c>
      <c r="D32" s="32" t="n">
        <v>2</v>
      </c>
      <c r="E32" s="33" t="n">
        <v>5</v>
      </c>
      <c r="F32" s="33" t="n">
        <v>4</v>
      </c>
      <c r="G32" s="33" t="n">
        <v>4</v>
      </c>
      <c r="H32" s="33" t="n">
        <v>3</v>
      </c>
      <c r="I32" s="33" t="n">
        <v>3</v>
      </c>
      <c r="J32" s="33" t="n">
        <v>2</v>
      </c>
      <c r="K32" s="33" t="n">
        <v>2</v>
      </c>
      <c r="L32" s="33" t="n">
        <v>2</v>
      </c>
      <c r="M32" s="34"/>
      <c r="N32" s="30" t="n">
        <f aca="false">D32*E32</f>
        <v>10</v>
      </c>
      <c r="O32" s="30" t="n">
        <f aca="false">D32*F32</f>
        <v>8</v>
      </c>
      <c r="P32" s="30" t="n">
        <f aca="false">D32*G32</f>
        <v>8</v>
      </c>
      <c r="Q32" s="30" t="n">
        <f aca="false">E32*H32</f>
        <v>15</v>
      </c>
      <c r="R32" s="30" t="n">
        <f aca="false">F32*I32</f>
        <v>12</v>
      </c>
      <c r="S32" s="30" t="n">
        <f aca="false">G32*J32</f>
        <v>8</v>
      </c>
      <c r="T32" s="30" t="n">
        <f aca="false">H32*K32</f>
        <v>6</v>
      </c>
      <c r="U32" s="30" t="n">
        <f aca="false">I32*L32</f>
        <v>6</v>
      </c>
    </row>
    <row r="33" customFormat="false" ht="42.5" hidden="false" customHeight="true" outlineLevel="0" collapsed="false">
      <c r="C33" s="31" t="s">
        <v>46</v>
      </c>
      <c r="D33" s="32"/>
      <c r="E33" s="33"/>
      <c r="F33" s="33"/>
      <c r="G33" s="33"/>
      <c r="H33" s="33"/>
      <c r="I33" s="33"/>
      <c r="J33" s="33"/>
      <c r="K33" s="33"/>
      <c r="L33" s="33"/>
      <c r="M33" s="34"/>
      <c r="N33" s="30"/>
      <c r="O33" s="30"/>
      <c r="P33" s="30"/>
      <c r="Q33" s="30"/>
      <c r="R33" s="30"/>
      <c r="S33" s="30"/>
      <c r="T33" s="30"/>
      <c r="U33" s="30"/>
    </row>
    <row r="34" customFormat="false" ht="22.7" hidden="false" customHeight="true" outlineLevel="0" collapsed="false">
      <c r="C34" s="26" t="s">
        <v>47</v>
      </c>
      <c r="D34" s="32" t="n">
        <v>3</v>
      </c>
      <c r="E34" s="33" t="n">
        <v>1</v>
      </c>
      <c r="F34" s="33" t="n">
        <v>2</v>
      </c>
      <c r="G34" s="33" t="n">
        <v>2</v>
      </c>
      <c r="H34" s="33" t="n">
        <v>3</v>
      </c>
      <c r="I34" s="33" t="n">
        <v>3</v>
      </c>
      <c r="J34" s="33" t="n">
        <v>3</v>
      </c>
      <c r="K34" s="33" t="n">
        <v>4</v>
      </c>
      <c r="L34" s="33" t="n">
        <v>5</v>
      </c>
      <c r="M34" s="34"/>
      <c r="N34" s="30" t="n">
        <f aca="false">D34*E34</f>
        <v>3</v>
      </c>
      <c r="O34" s="30" t="n">
        <f aca="false">D34*F34</f>
        <v>6</v>
      </c>
      <c r="P34" s="30" t="n">
        <f aca="false">D34*G34</f>
        <v>6</v>
      </c>
      <c r="Q34" s="30" t="n">
        <f aca="false">E34*H34</f>
        <v>3</v>
      </c>
      <c r="R34" s="30" t="n">
        <f aca="false">F34*I34</f>
        <v>6</v>
      </c>
      <c r="S34" s="30" t="n">
        <f aca="false">G34*J34</f>
        <v>6</v>
      </c>
      <c r="T34" s="30" t="n">
        <f aca="false">H34*K34</f>
        <v>12</v>
      </c>
      <c r="U34" s="30" t="n">
        <f aca="false">I34*L34</f>
        <v>15</v>
      </c>
    </row>
    <row r="35" s="35" customFormat="true" ht="42.5" hidden="false" customHeight="true" outlineLevel="0" collapsed="false">
      <c r="A35" s="24"/>
      <c r="B35" s="24"/>
      <c r="C35" s="31" t="s">
        <v>48</v>
      </c>
      <c r="D35" s="32"/>
      <c r="E35" s="33"/>
      <c r="F35" s="33"/>
      <c r="G35" s="33"/>
      <c r="H35" s="33"/>
      <c r="I35" s="33"/>
      <c r="J35" s="33"/>
      <c r="K35" s="33"/>
      <c r="L35" s="33"/>
      <c r="M35" s="34"/>
      <c r="N35" s="30"/>
      <c r="O35" s="30"/>
      <c r="P35" s="30"/>
      <c r="Q35" s="30"/>
      <c r="R35" s="30"/>
      <c r="S35" s="30"/>
      <c r="T35" s="30"/>
      <c r="U35" s="30"/>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0"/>
      <c r="BN35" s="0"/>
    </row>
    <row r="36" customFormat="false" ht="24.25" hidden="false" customHeight="true" outlineLevel="0" collapsed="false">
      <c r="C36" s="36" t="s">
        <v>49</v>
      </c>
      <c r="D36" s="36"/>
      <c r="E36" s="37" t="n">
        <f aca="false">SUM(E14:E35)</f>
        <v>40</v>
      </c>
      <c r="F36" s="37" t="n">
        <f aca="false">SUM(F14:F35)</f>
        <v>38</v>
      </c>
      <c r="G36" s="37" t="n">
        <f aca="false">SUM(G14:G35)</f>
        <v>39</v>
      </c>
      <c r="H36" s="37" t="n">
        <f aca="false">SUM(H14:H35)</f>
        <v>36</v>
      </c>
      <c r="I36" s="37" t="n">
        <f aca="false">SUM(I14:I35)</f>
        <v>34</v>
      </c>
      <c r="J36" s="37" t="n">
        <f aca="false">SUM(J14:J35)</f>
        <v>31</v>
      </c>
      <c r="K36" s="37" t="n">
        <f aca="false">SUM(K14:K35)</f>
        <v>34</v>
      </c>
      <c r="L36" s="37" t="n">
        <f aca="false">SUM(L14:L35)</f>
        <v>35</v>
      </c>
      <c r="M36" s="38" t="s">
        <v>50</v>
      </c>
      <c r="N36" s="39" t="n">
        <f aca="false">SUM(N14:N35)</f>
        <v>98</v>
      </c>
      <c r="O36" s="39" t="n">
        <f aca="false">SUM(O14:O35)</f>
        <v>89</v>
      </c>
      <c r="P36" s="40" t="n">
        <f aca="false">SUM(P14:P35)</f>
        <v>90</v>
      </c>
      <c r="Q36" s="40" t="n">
        <f aca="false">SUM(Q14:Q35)</f>
        <v>120</v>
      </c>
      <c r="R36" s="40" t="n">
        <f aca="false">SUM(R14:R35)</f>
        <v>115</v>
      </c>
      <c r="S36" s="40" t="n">
        <f aca="false">SUM(S14:S35)</f>
        <v>105</v>
      </c>
      <c r="T36" s="40" t="n">
        <f aca="false">SUM(T14:T35)</f>
        <v>106</v>
      </c>
      <c r="U36" s="40" t="n">
        <f aca="false">SUM(U14:U35)</f>
        <v>119</v>
      </c>
    </row>
    <row r="37" customFormat="false" ht="8.25" hidden="false" customHeight="true" outlineLevel="0" collapsed="false">
      <c r="A37" s="41"/>
      <c r="B37" s="41"/>
      <c r="C37" s="42"/>
      <c r="D37" s="43"/>
      <c r="E37" s="44"/>
      <c r="F37" s="44"/>
      <c r="G37" s="44"/>
      <c r="H37" s="44"/>
      <c r="I37" s="44"/>
      <c r="J37" s="44"/>
      <c r="K37" s="44"/>
      <c r="L37" s="44"/>
      <c r="M37" s="43"/>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row>
    <row r="38" customFormat="false" ht="20.15" hidden="false" customHeight="true" outlineLevel="0" collapsed="false">
      <c r="C38" s="45" t="s">
        <v>51</v>
      </c>
      <c r="D38" s="45"/>
      <c r="E38" s="45"/>
      <c r="F38" s="45"/>
      <c r="G38" s="45"/>
      <c r="H38" s="45"/>
      <c r="I38" s="45"/>
      <c r="J38" s="45"/>
      <c r="K38" s="45"/>
      <c r="L38" s="45"/>
      <c r="M38" s="45"/>
      <c r="N38" s="45"/>
      <c r="O38" s="45"/>
      <c r="P38" s="45"/>
      <c r="Q38" s="45"/>
      <c r="R38" s="45"/>
      <c r="S38" s="45"/>
      <c r="T38" s="45"/>
      <c r="U38" s="45"/>
    </row>
    <row r="39" customFormat="false" ht="20.15" hidden="false" customHeight="true" outlineLevel="0" collapsed="false">
      <c r="C39" s="45" t="s">
        <v>52</v>
      </c>
      <c r="D39" s="45"/>
      <c r="E39" s="45"/>
      <c r="F39" s="45"/>
      <c r="G39" s="45"/>
      <c r="H39" s="45"/>
      <c r="I39" s="45"/>
      <c r="J39" s="45"/>
      <c r="K39" s="45"/>
      <c r="L39" s="45"/>
      <c r="M39" s="45"/>
      <c r="N39" s="45"/>
      <c r="O39" s="45"/>
      <c r="P39" s="45"/>
      <c r="Q39" s="45"/>
      <c r="R39" s="45"/>
      <c r="S39" s="45"/>
      <c r="T39" s="45"/>
      <c r="U39" s="45"/>
    </row>
    <row r="40" customFormat="false" ht="20.15" hidden="false" customHeight="true" outlineLevel="0" collapsed="false">
      <c r="C40" s="45" t="s">
        <v>53</v>
      </c>
      <c r="D40" s="45"/>
      <c r="E40" s="45"/>
      <c r="F40" s="45"/>
      <c r="G40" s="45"/>
      <c r="H40" s="45"/>
      <c r="I40" s="45"/>
      <c r="J40" s="45"/>
      <c r="K40" s="45"/>
      <c r="L40" s="45"/>
      <c r="M40" s="45"/>
      <c r="N40" s="45"/>
      <c r="O40" s="45"/>
      <c r="P40" s="45"/>
      <c r="Q40" s="45"/>
      <c r="R40" s="45"/>
      <c r="S40" s="45"/>
      <c r="T40" s="45"/>
      <c r="U40" s="45"/>
    </row>
  </sheetData>
  <mergeCells count="215">
    <mergeCell ref="C1:L1"/>
    <mergeCell ref="C2:L2"/>
    <mergeCell ref="F4:I4"/>
    <mergeCell ref="F5:I5"/>
    <mergeCell ref="F6:I6"/>
    <mergeCell ref="F7:I7"/>
    <mergeCell ref="F8:I8"/>
    <mergeCell ref="F9:I9"/>
    <mergeCell ref="C11:C13"/>
    <mergeCell ref="D11:D13"/>
    <mergeCell ref="E11:L11"/>
    <mergeCell ref="M11:M13"/>
    <mergeCell ref="N11:U11"/>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D30:D31"/>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T30:T31"/>
    <mergeCell ref="U30:U31"/>
    <mergeCell ref="D32:D33"/>
    <mergeCell ref="E32:E33"/>
    <mergeCell ref="F32:F33"/>
    <mergeCell ref="G32:G33"/>
    <mergeCell ref="H32:H33"/>
    <mergeCell ref="I32:I33"/>
    <mergeCell ref="J32:J33"/>
    <mergeCell ref="K32:K33"/>
    <mergeCell ref="L32:L33"/>
    <mergeCell ref="M32:M33"/>
    <mergeCell ref="N32:N33"/>
    <mergeCell ref="O32:O33"/>
    <mergeCell ref="P32:P33"/>
    <mergeCell ref="Q32:Q33"/>
    <mergeCell ref="R32:R33"/>
    <mergeCell ref="S32:S33"/>
    <mergeCell ref="T32:T33"/>
    <mergeCell ref="U32:U33"/>
    <mergeCell ref="D34:D35"/>
    <mergeCell ref="E34:E35"/>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C36:D36"/>
    <mergeCell ref="C38:U38"/>
    <mergeCell ref="C39:U39"/>
    <mergeCell ref="C40:U40"/>
  </mergeCells>
  <printOptions headings="false" gridLines="false" gridLinesSet="true" horizontalCentered="true" verticalCentered="true"/>
  <pageMargins left="0.7875" right="0.7875" top="0.7875" bottom="0.7875" header="0.511805555555555" footer="0.511805555555555"/>
  <pageSetup paperSize="9" scale="60" fitToWidth="1" fitToHeight="1" pageOrder="downThenOver" orientation="landscape" blackAndWhite="false" draft="false" cellComments="none" horizontalDpi="300" verticalDpi="300" copies="1"/>
  <headerFooter differentFirst="false" differentOddEven="false">
    <oddHeader>&amp;L&amp;"Arial,Fett" I Cash in Emergencies Toolkit</oddHeader>
    <oddFooter>&amp;L&amp;"Arial,Standard" Step 1. Sub-step 6. Decision making matrix template&amp;R&amp;"Arial,Standard"&amp;P</oddFooter>
  </headerFooter>
  <drawing r:id="rId1"/>
</worksheet>
</file>

<file path=docProps/app.xml><?xml version="1.0" encoding="utf-8"?>
<Properties xmlns="http://schemas.openxmlformats.org/officeDocument/2006/extended-properties" xmlns:vt="http://schemas.openxmlformats.org/officeDocument/2006/docPropsVTypes">
  <Template/>
  <TotalTime>243</TotalTime>
  <Application>LibreOffice/7.1.4.2$Linux_X86_64 LibreOffice_project/10$Build-2</Application>
  <AppVersion>15.0000</AppVersion>
  <Company>Private</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2014-09-30T07:18:20Z</dcterms:created>
  <dc:creator>Pantaleo Creti</dc:creator>
  <dc:description/>
  <dc:language>de-DE</dc:language>
  <cp:lastModifiedBy/>
  <cp:lastPrinted>2015-10-05T03:04:01Z</cp:lastPrinted>
  <dcterms:modified xsi:type="dcterms:W3CDTF">2022-06-16T02:36:07Z</dcterms:modified>
  <cp:revision>59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